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4\999_Wnioski BSU WO_zamówienia poniżej 130 000\11. BSU 11 2024 -Art. Biurowe\Ogłoszenie\"/>
    </mc:Choice>
  </mc:AlternateContent>
  <xr:revisionPtr revIDLastSave="0" documentId="13_ncr:1_{A3D7B630-AF14-4DD5-AED3-EBC3F93CD7AB}" xr6:coauthVersionLast="47" xr6:coauthVersionMax="47" xr10:uidLastSave="{00000000-0000-0000-0000-000000000000}"/>
  <bookViews>
    <workbookView xWindow="-20610" yWindow="-120" windowWidth="20730" windowHeight="11160" xr2:uid="{FE1355C1-CC14-43FA-916E-FA0D18B99EB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H75" i="1" l="1"/>
  <c r="G75" i="1"/>
</calcChain>
</file>

<file path=xl/sharedStrings.xml><?xml version="1.0" encoding="utf-8"?>
<sst xmlns="http://schemas.openxmlformats.org/spreadsheetml/2006/main" count="227" uniqueCount="160">
  <si>
    <t>Lp.</t>
  </si>
  <si>
    <t>Opis przedmiotu zamówienia</t>
  </si>
  <si>
    <t>Jednostka miary</t>
  </si>
  <si>
    <t xml:space="preserve">Ilość </t>
  </si>
  <si>
    <t>Cena jednostkowa  netto PLN</t>
  </si>
  <si>
    <t>Stawka VAT %</t>
  </si>
  <si>
    <t>Wartość netto w PLN (ilość x cena jedn. netto)</t>
  </si>
  <si>
    <t>Wartość   brutto w PLN (wartość netto + wartość VAT)</t>
  </si>
  <si>
    <t>1.</t>
  </si>
  <si>
    <t>Długopisy typu BIC obudowa pomarańczowa linia pisania min. 3000 mb. czarne, czerwone, zielone, niebieskie.</t>
  </si>
  <si>
    <t>szt.</t>
  </si>
  <si>
    <t>2.</t>
  </si>
  <si>
    <t>Długopisy żelowe automatyczne, długośc lini pisania min. 1000 mb. różne kolory.</t>
  </si>
  <si>
    <t>3.</t>
  </si>
  <si>
    <t>Dziurkacz metalowy mechanizm, plastikowa obudowa do 25 kartek, ogranicznik formatu A4: A5: A6: US Folio typu sax 325</t>
  </si>
  <si>
    <t>4.</t>
  </si>
  <si>
    <t>Flamastry różne kolory</t>
  </si>
  <si>
    <t>5.</t>
  </si>
  <si>
    <t>Gumki</t>
  </si>
  <si>
    <t>6.</t>
  </si>
  <si>
    <t>Klej biurowy w sztyfcie 20 g.</t>
  </si>
  <si>
    <t>7.</t>
  </si>
  <si>
    <t xml:space="preserve">Koperta aktowa C4 brąz samoklejąca 229x324 mm. </t>
  </si>
  <si>
    <t>8.</t>
  </si>
  <si>
    <t xml:space="preserve">Koperta aktowa B5 brąz samoklejąca 176x250 mm.   </t>
  </si>
  <si>
    <t>9.</t>
  </si>
  <si>
    <t>Koperta aktowa C5 biała samoklejaca 162x229 mm.</t>
  </si>
  <si>
    <t>10.</t>
  </si>
  <si>
    <t xml:space="preserve"> Koperta listowa C6 biała samoklejąca 114x162 mm.</t>
  </si>
  <si>
    <t>11.</t>
  </si>
  <si>
    <t xml:space="preserve"> Koperta listowa DL SK okienko lewe, prawe 110x220 mm.</t>
  </si>
  <si>
    <t>12.</t>
  </si>
  <si>
    <t xml:space="preserve"> Koperta aktowa C5 brąz samoklejaca 162x229 mm.</t>
  </si>
  <si>
    <t>13.</t>
  </si>
  <si>
    <t>Korektor w piórze z metalową końcówką  poj 10ml.</t>
  </si>
  <si>
    <t>14.</t>
  </si>
  <si>
    <t>op</t>
  </si>
  <si>
    <t>15.</t>
  </si>
  <si>
    <t>Marker wodoodporny czarny cienki</t>
  </si>
  <si>
    <t>16.</t>
  </si>
  <si>
    <t>Marker wodoodporny czarny gruby, grubość końcówki 1-3 mm.</t>
  </si>
  <si>
    <t>17.</t>
  </si>
  <si>
    <t>Nożyczki 15cm - 17 cm z rączką z gumowymi elementami.</t>
  </si>
  <si>
    <t>18.</t>
  </si>
  <si>
    <t>Obwoluty ofertówki A4 sztywne min. 180 micronów</t>
  </si>
  <si>
    <t>19.</t>
  </si>
  <si>
    <t>Ołówki HB z gumką zatemperowane wykonane z żywicy syntetycznej.</t>
  </si>
  <si>
    <t>20.</t>
  </si>
  <si>
    <t>Papier komputerowy 240x12 składanka 2000 1 warstwa bezpyłowy, bezdrzewny, gramatura 60g/m2</t>
  </si>
  <si>
    <t>21.</t>
  </si>
  <si>
    <t>Segregator A4 szer.7cm z dżwignią pokryty folią.</t>
  </si>
  <si>
    <t>22.</t>
  </si>
  <si>
    <t>Skoroszyt plast A4 pełny PCV</t>
  </si>
  <si>
    <t>23.</t>
  </si>
  <si>
    <t>Skoroszyt plast A4 wpinany do segr. PCV</t>
  </si>
  <si>
    <t>24.</t>
  </si>
  <si>
    <t>Skorowidz 2/3 A4 Twarda oprawa szyty</t>
  </si>
  <si>
    <t>25.</t>
  </si>
  <si>
    <t>Skorowidz A4 twarda oprawa szyty</t>
  </si>
  <si>
    <t>26.</t>
  </si>
  <si>
    <t>27.</t>
  </si>
  <si>
    <t>28.</t>
  </si>
  <si>
    <t>Sznurek konopny gruby 25dkg</t>
  </si>
  <si>
    <t>29.</t>
  </si>
  <si>
    <t xml:space="preserve">Taśma do urządzeń, termoczuła, pojedyńcza szer.57mm x 30m </t>
  </si>
  <si>
    <t>30.</t>
  </si>
  <si>
    <t>Taśma pakowa 50mx50mm</t>
  </si>
  <si>
    <t>31.</t>
  </si>
  <si>
    <t>Taśma przezroczysta klejaca ok.19mmx33m</t>
  </si>
  <si>
    <t>32.</t>
  </si>
  <si>
    <t>Teczka wiązana tekturowa  300 gr/m²</t>
  </si>
  <si>
    <t>33.</t>
  </si>
  <si>
    <t>Teczki tekturowe z gumką gramatura 400gr/m²</t>
  </si>
  <si>
    <t>34.</t>
  </si>
  <si>
    <t>Tusz do stempli niebieski, czarny, czerwony</t>
  </si>
  <si>
    <t>35.</t>
  </si>
  <si>
    <t>Zakreślacze</t>
  </si>
  <si>
    <t>36.</t>
  </si>
  <si>
    <t>Zeszyt 60k A5 kratka</t>
  </si>
  <si>
    <t>37.</t>
  </si>
  <si>
    <t>Zeszyt 80 k. A5 kratka</t>
  </si>
  <si>
    <t>38.</t>
  </si>
  <si>
    <t>Zeszyt 96 k. A4 kratka twarda oprawa lakier. Szyty</t>
  </si>
  <si>
    <t>39.</t>
  </si>
  <si>
    <t>Zszywacz 24/6 20 kartek</t>
  </si>
  <si>
    <t>40.</t>
  </si>
  <si>
    <t>41.</t>
  </si>
  <si>
    <t>Koperta brąz RTG 250x310 mamograficzne</t>
  </si>
  <si>
    <t>42.</t>
  </si>
  <si>
    <t>Koperta brąz RTG 230x320 mamograficzne</t>
  </si>
  <si>
    <t>43.</t>
  </si>
  <si>
    <t>Pinezki beczułki do tablic korkowych op.100szt.</t>
  </si>
  <si>
    <t>44.</t>
  </si>
  <si>
    <t>Półka na dokumenty z możliwością łączenia plastikowa, przyciemniana na dokumenty A4</t>
  </si>
  <si>
    <t>45.</t>
  </si>
  <si>
    <t>46.</t>
  </si>
  <si>
    <t>Temperówka kopułka</t>
  </si>
  <si>
    <t>47.</t>
  </si>
  <si>
    <t>Tablica korkowa w drewnianej ramie 40x60</t>
  </si>
  <si>
    <t>48.</t>
  </si>
  <si>
    <t>Tablica korkowa w drewniane ramie 120x90</t>
  </si>
  <si>
    <t>49.</t>
  </si>
  <si>
    <t>Dziurkacz 40 kartek wykonany z metalu z ogranicznikiem formatu</t>
  </si>
  <si>
    <t>50.</t>
  </si>
  <si>
    <t>Zszywacz specjalistyczny o dużej wytrzymałości, wyposażony w pojemnik na zapasowe zszywki oraz ogranicznik głebokości zszywania maks 59mm. Zszycie od 2 do 200 kartek do zszywki 23/8 23/10 23/13</t>
  </si>
  <si>
    <t>51.</t>
  </si>
  <si>
    <t>52.</t>
  </si>
  <si>
    <t>CD-R 700 MB 52x do nadruku Iniekt ( op. 100 szt. ) Gwarancja trwałości czystych bez zapisu na okres min. 10 lat.</t>
  </si>
  <si>
    <t>53.</t>
  </si>
  <si>
    <t>DVD-R 4,7 GB 16x print do nadruku  ( op. 50 szt. ) Gwarancja trwałości czystych bez zapisu na okres min. 15 lat.</t>
  </si>
  <si>
    <t>54.</t>
  </si>
  <si>
    <t>55.</t>
  </si>
  <si>
    <t>Rozszywacze</t>
  </si>
  <si>
    <t>56.</t>
  </si>
  <si>
    <t>57.</t>
  </si>
  <si>
    <t>Cienkopisy - tusz na bazie wody, spełniający wymogi normy ISO 554</t>
  </si>
  <si>
    <t>58.</t>
  </si>
  <si>
    <t xml:space="preserve">Klipsy biurowe duże 51mm </t>
  </si>
  <si>
    <t>59.</t>
  </si>
  <si>
    <t>Klipsy biurowe średnie 32mm</t>
  </si>
  <si>
    <t>60.</t>
  </si>
  <si>
    <t>Klipsy biurowe małe 19mm</t>
  </si>
  <si>
    <t>61.</t>
  </si>
  <si>
    <t>62.</t>
  </si>
  <si>
    <t>63.</t>
  </si>
  <si>
    <t>bl</t>
  </si>
  <si>
    <t>64.</t>
  </si>
  <si>
    <t>65.</t>
  </si>
  <si>
    <t>66.</t>
  </si>
  <si>
    <t>67.</t>
  </si>
  <si>
    <t>68.</t>
  </si>
  <si>
    <t>Identyfikator z klipsem i agrafką</t>
  </si>
  <si>
    <t>RAZEM:</t>
  </si>
  <si>
    <t>Linijka długa 30 cm</t>
  </si>
  <si>
    <t>Linijka krótka</t>
  </si>
  <si>
    <t>Zakładki/znaczniki index - 200szt.</t>
  </si>
  <si>
    <t>Teczka z klipem zamykana</t>
  </si>
  <si>
    <t>Korektor w taśmie</t>
  </si>
  <si>
    <t>Teczka skrzydłowa na rzep A4</t>
  </si>
  <si>
    <t>Długopis na sznurku. Dł. sznurka ok. 30 cm.</t>
  </si>
  <si>
    <t>Deska z klipem</t>
  </si>
  <si>
    <t>Białe koperty do płyt z okienkiem bez nadruku       ( op 100 szt.)</t>
  </si>
  <si>
    <t>Zszywki produkowane z wysokiej jakości materiału , sztywne przeznaczone do zszywania min 50kartek o rozmiarach 23/8, 23/10, 23/13  (op 1000szt.)</t>
  </si>
  <si>
    <t>Karteczki samoprzylepne o rozm ok. 7,5x7,5 cm. (Op.100szt.)</t>
  </si>
  <si>
    <t>Koszulka A5 do segregatora ( op. 100szt.)</t>
  </si>
  <si>
    <t>Zszywki uniwersalne 24/6   (op 1000szt. )</t>
  </si>
  <si>
    <t>Spinacze owalne srebrne 50mm   (op. 100szt.)</t>
  </si>
  <si>
    <t>Spinacze owalne srebrne 28mm    (op 100szt.)</t>
  </si>
  <si>
    <t xml:space="preserve"> Koszulki do segregatora A4   (op.100szt ) min. 50 mikronów.</t>
  </si>
  <si>
    <t>Załącznik nr 2.1 do Ogłoszenia - Formlarz ASORTYMENTOWO - CENOWY                                            BSU/11/2024</t>
  </si>
  <si>
    <r>
      <rPr>
        <sz val="11"/>
        <color rgb="FFFF0000"/>
        <rFont val="Calibri"/>
        <family val="2"/>
        <charset val="238"/>
        <scheme val="minor"/>
      </rPr>
      <t>Informacja dla Wykonawcy: 
Formularz musi być opatrzony przez Wykonawcę / osobę lub osoby uprawnione do reprezentowania Wykonawcy kwalifikowanym podpisem elektronicznym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</si>
  <si>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Producent / nr katalogowy</t>
  </si>
  <si>
    <t>I</t>
  </si>
  <si>
    <t>II</t>
  </si>
  <si>
    <t>IV</t>
  </si>
  <si>
    <t>V</t>
  </si>
  <si>
    <t>VI</t>
  </si>
  <si>
    <t>VII</t>
  </si>
  <si>
    <t>VIII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</si>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</sst>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19050</xdr:colOff>
      <xdr:row>5</xdr:row>
      <xdr:rowOff>9525</xdr:rowOff>
    </xdr:to>
    <xdr:sp macro="" textlink="">
      <xdr:nvSpPr>
        <xdr:cNvPr id="27" name="AutoShape 194">
          <a:extLst>
            <a:ext uri="{FF2B5EF4-FFF2-40B4-BE49-F238E27FC236}">
              <a16:creationId xmlns:a16="http://schemas.microsoft.com/office/drawing/2014/main" id="{7BAABDA0-6365-495B-B287-9FBD0871B84D}"/>
            </a:ext>
          </a:extLst>
        </xdr:cNvPr>
        <xdr:cNvSpPr>
          <a:spLocks noChangeAspect="1" noChangeArrowheads="1"/>
        </xdr:cNvSpPr>
      </xdr:nvSpPr>
      <xdr:spPr bwMode="auto">
        <a:xfrm>
          <a:off x="647700" y="1066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sp macro="" textlink="">
      <xdr:nvSpPr>
        <xdr:cNvPr id="28" name="AutoShape 195">
          <a:extLst>
            <a:ext uri="{FF2B5EF4-FFF2-40B4-BE49-F238E27FC236}">
              <a16:creationId xmlns:a16="http://schemas.microsoft.com/office/drawing/2014/main" id="{0142086D-DCB4-484D-A9B2-636E8AA84E1D}"/>
            </a:ext>
          </a:extLst>
        </xdr:cNvPr>
        <xdr:cNvSpPr>
          <a:spLocks noChangeAspect="1" noChangeArrowheads="1"/>
        </xdr:cNvSpPr>
      </xdr:nvSpPr>
      <xdr:spPr bwMode="auto">
        <a:xfrm>
          <a:off x="2676525" y="106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19050</xdr:colOff>
      <xdr:row>5</xdr:row>
      <xdr:rowOff>9525</xdr:rowOff>
    </xdr:to>
    <xdr:sp macro="" textlink="">
      <xdr:nvSpPr>
        <xdr:cNvPr id="29" name="AutoShape 196">
          <a:extLst>
            <a:ext uri="{FF2B5EF4-FFF2-40B4-BE49-F238E27FC236}">
              <a16:creationId xmlns:a16="http://schemas.microsoft.com/office/drawing/2014/main" id="{7BEDAAF8-FAD8-44EC-9573-22659524FF82}"/>
            </a:ext>
          </a:extLst>
        </xdr:cNvPr>
        <xdr:cNvSpPr>
          <a:spLocks noChangeAspect="1" noChangeArrowheads="1"/>
        </xdr:cNvSpPr>
      </xdr:nvSpPr>
      <xdr:spPr bwMode="auto">
        <a:xfrm>
          <a:off x="647700" y="1066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9525</xdr:colOff>
      <xdr:row>7</xdr:row>
      <xdr:rowOff>19050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5A546F08-1D73-487B-AD6E-BDCE4C95058B}"/>
            </a:ext>
          </a:extLst>
        </xdr:cNvPr>
        <xdr:cNvSpPr>
          <a:spLocks noChangeAspect="1" noChangeArrowheads="1"/>
        </xdr:cNvSpPr>
      </xdr:nvSpPr>
      <xdr:spPr bwMode="auto">
        <a:xfrm>
          <a:off x="0" y="1900238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9525</xdr:colOff>
      <xdr:row>10</xdr:row>
      <xdr:rowOff>19050</xdr:rowOff>
    </xdr:to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800206A-E3A6-4771-A50E-9026290354B5}"/>
            </a:ext>
          </a:extLst>
        </xdr:cNvPr>
        <xdr:cNvSpPr>
          <a:spLocks noChangeAspect="1" noChangeArrowheads="1"/>
        </xdr:cNvSpPr>
      </xdr:nvSpPr>
      <xdr:spPr bwMode="auto">
        <a:xfrm>
          <a:off x="0" y="3057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9525</xdr:colOff>
      <xdr:row>13</xdr:row>
      <xdr:rowOff>19050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67CE8715-598E-4FC4-A19E-284D02C034E4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9525</xdr:colOff>
      <xdr:row>16</xdr:row>
      <xdr:rowOff>19050</xdr:rowOff>
    </xdr:to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1ADFD003-24B9-4D04-85BE-CC974502BC23}"/>
            </a:ext>
          </a:extLst>
        </xdr:cNvPr>
        <xdr:cNvSpPr>
          <a:spLocks noChangeAspect="1" noChangeArrowheads="1"/>
        </xdr:cNvSpPr>
      </xdr:nvSpPr>
      <xdr:spPr bwMode="auto">
        <a:xfrm>
          <a:off x="0" y="659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9525</xdr:colOff>
      <xdr:row>19</xdr:row>
      <xdr:rowOff>19050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3F32A41E-E70C-4B19-8A54-522BF13814FD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9525</xdr:colOff>
      <xdr:row>22</xdr:row>
      <xdr:rowOff>19050</xdr:rowOff>
    </xdr:to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CD84EA3B-F332-4DE8-94FC-8F1804A117AF}"/>
            </a:ext>
          </a:extLst>
        </xdr:cNvPr>
        <xdr:cNvSpPr>
          <a:spLocks noChangeAspect="1" noChangeArrowheads="1"/>
        </xdr:cNvSpPr>
      </xdr:nvSpPr>
      <xdr:spPr bwMode="auto">
        <a:xfrm>
          <a:off x="0" y="9639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9525</xdr:colOff>
      <xdr:row>25</xdr:row>
      <xdr:rowOff>19050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70C765CA-7169-4C06-B50D-645B0A68B5B5}"/>
            </a:ext>
          </a:extLst>
        </xdr:cNvPr>
        <xdr:cNvSpPr>
          <a:spLocks noChangeAspect="1" noChangeArrowheads="1"/>
        </xdr:cNvSpPr>
      </xdr:nvSpPr>
      <xdr:spPr bwMode="auto">
        <a:xfrm>
          <a:off x="0" y="10834688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9525</xdr:colOff>
      <xdr:row>28</xdr:row>
      <xdr:rowOff>19050</xdr:rowOff>
    </xdr:to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133A5858-1DEA-4F55-A9F3-77DDA88F7747}"/>
            </a:ext>
          </a:extLst>
        </xdr:cNvPr>
        <xdr:cNvSpPr>
          <a:spLocks noChangeAspect="1" noChangeArrowheads="1"/>
        </xdr:cNvSpPr>
      </xdr:nvSpPr>
      <xdr:spPr bwMode="auto">
        <a:xfrm>
          <a:off x="0" y="12644438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9525</xdr:colOff>
      <xdr:row>31</xdr:row>
      <xdr:rowOff>19050</xdr:rowOff>
    </xdr:to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16E5F5E1-BE73-4693-8FA0-B7994226DEB8}"/>
            </a:ext>
          </a:extLst>
        </xdr:cNvPr>
        <xdr:cNvSpPr>
          <a:spLocks noChangeAspect="1" noChangeArrowheads="1"/>
        </xdr:cNvSpPr>
      </xdr:nvSpPr>
      <xdr:spPr bwMode="auto">
        <a:xfrm>
          <a:off x="0" y="13882688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9525</xdr:colOff>
      <xdr:row>34</xdr:row>
      <xdr:rowOff>19050</xdr:rowOff>
    </xdr:to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35434DAA-870C-4773-B352-29FDF3483C1A}"/>
            </a:ext>
          </a:extLst>
        </xdr:cNvPr>
        <xdr:cNvSpPr>
          <a:spLocks noChangeAspect="1" noChangeArrowheads="1"/>
        </xdr:cNvSpPr>
      </xdr:nvSpPr>
      <xdr:spPr bwMode="auto">
        <a:xfrm>
          <a:off x="0" y="15244763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9525</xdr:colOff>
      <xdr:row>37</xdr:row>
      <xdr:rowOff>19050</xdr:rowOff>
    </xdr:to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E3FE110F-2B63-4BC4-BD06-EF737EF86227}"/>
            </a:ext>
          </a:extLst>
        </xdr:cNvPr>
        <xdr:cNvSpPr>
          <a:spLocks noChangeAspect="1" noChangeArrowheads="1"/>
        </xdr:cNvSpPr>
      </xdr:nvSpPr>
      <xdr:spPr bwMode="auto">
        <a:xfrm>
          <a:off x="0" y="16597313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9525</xdr:colOff>
      <xdr:row>40</xdr:row>
      <xdr:rowOff>19050</xdr:rowOff>
    </xdr:to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B536485D-C655-4AC9-A689-B0D8E721E0F6}"/>
            </a:ext>
          </a:extLst>
        </xdr:cNvPr>
        <xdr:cNvSpPr>
          <a:spLocks noChangeAspect="1" noChangeArrowheads="1"/>
        </xdr:cNvSpPr>
      </xdr:nvSpPr>
      <xdr:spPr bwMode="auto">
        <a:xfrm>
          <a:off x="0" y="17949863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9525</xdr:colOff>
      <xdr:row>43</xdr:row>
      <xdr:rowOff>19050</xdr:rowOff>
    </xdr:to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1CF955A8-B91F-4C11-BA30-19AB7BB10B62}"/>
            </a:ext>
          </a:extLst>
        </xdr:cNvPr>
        <xdr:cNvSpPr>
          <a:spLocks noChangeAspect="1" noChangeArrowheads="1"/>
        </xdr:cNvSpPr>
      </xdr:nvSpPr>
      <xdr:spPr bwMode="auto">
        <a:xfrm>
          <a:off x="0" y="19283363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9525</xdr:colOff>
      <xdr:row>46</xdr:row>
      <xdr:rowOff>19050</xdr:rowOff>
    </xdr:to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6AA11C7-81F1-4A0B-8078-3DDDEBE988EA}"/>
            </a:ext>
          </a:extLst>
        </xdr:cNvPr>
        <xdr:cNvSpPr>
          <a:spLocks noChangeAspect="1" noChangeArrowheads="1"/>
        </xdr:cNvSpPr>
      </xdr:nvSpPr>
      <xdr:spPr bwMode="auto">
        <a:xfrm>
          <a:off x="0" y="20874038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</xdr:colOff>
      <xdr:row>49</xdr:row>
      <xdr:rowOff>19050</xdr:rowOff>
    </xdr:to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31B1211A-D743-4597-AA43-8B1533D09C90}"/>
            </a:ext>
          </a:extLst>
        </xdr:cNvPr>
        <xdr:cNvSpPr>
          <a:spLocks noChangeAspect="1" noChangeArrowheads="1"/>
        </xdr:cNvSpPr>
      </xdr:nvSpPr>
      <xdr:spPr bwMode="auto">
        <a:xfrm>
          <a:off x="0" y="22493288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</xdr:colOff>
      <xdr:row>52</xdr:row>
      <xdr:rowOff>19050</xdr:rowOff>
    </xdr:to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972D1A4E-7791-48A8-9C67-871A532F31C0}"/>
            </a:ext>
          </a:extLst>
        </xdr:cNvPr>
        <xdr:cNvSpPr>
          <a:spLocks noChangeAspect="1" noChangeArrowheads="1"/>
        </xdr:cNvSpPr>
      </xdr:nvSpPr>
      <xdr:spPr bwMode="auto">
        <a:xfrm>
          <a:off x="0" y="24007763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</xdr:colOff>
      <xdr:row>55</xdr:row>
      <xdr:rowOff>19050</xdr:rowOff>
    </xdr:to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39DFA91E-AC10-4A7A-838E-8FEC123188FA}"/>
            </a:ext>
          </a:extLst>
        </xdr:cNvPr>
        <xdr:cNvSpPr>
          <a:spLocks noChangeAspect="1" noChangeArrowheads="1"/>
        </xdr:cNvSpPr>
      </xdr:nvSpPr>
      <xdr:spPr bwMode="auto">
        <a:xfrm>
          <a:off x="0" y="258222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C0A0D50E-3ACA-4077-A70F-36DBA8475DF9}"/>
            </a:ext>
          </a:extLst>
        </xdr:cNvPr>
        <xdr:cNvSpPr>
          <a:spLocks noChangeAspect="1" noChangeArrowheads="1"/>
        </xdr:cNvSpPr>
      </xdr:nvSpPr>
      <xdr:spPr bwMode="auto">
        <a:xfrm>
          <a:off x="0" y="2729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9525</xdr:colOff>
      <xdr:row>61</xdr:row>
      <xdr:rowOff>19050</xdr:rowOff>
    </xdr:to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2E5C2682-DDD8-4D7E-94CF-0C802714271D}"/>
            </a:ext>
          </a:extLst>
        </xdr:cNvPr>
        <xdr:cNvSpPr>
          <a:spLocks noChangeAspect="1" noChangeArrowheads="1"/>
        </xdr:cNvSpPr>
      </xdr:nvSpPr>
      <xdr:spPr bwMode="auto">
        <a:xfrm>
          <a:off x="0" y="2882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E2CB3FB2-4433-4FFF-BEE5-E4A563189459}"/>
            </a:ext>
          </a:extLst>
        </xdr:cNvPr>
        <xdr:cNvSpPr>
          <a:spLocks noChangeAspect="1" noChangeArrowheads="1"/>
        </xdr:cNvSpPr>
      </xdr:nvSpPr>
      <xdr:spPr bwMode="auto">
        <a:xfrm>
          <a:off x="0" y="30051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9525</xdr:colOff>
      <xdr:row>67</xdr:row>
      <xdr:rowOff>19050</xdr:rowOff>
    </xdr:to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ABB7884C-18A4-43A6-A51C-07E0BCE8D0E3}"/>
            </a:ext>
          </a:extLst>
        </xdr:cNvPr>
        <xdr:cNvSpPr>
          <a:spLocks noChangeAspect="1" noChangeArrowheads="1"/>
        </xdr:cNvSpPr>
      </xdr:nvSpPr>
      <xdr:spPr bwMode="auto">
        <a:xfrm>
          <a:off x="0" y="312134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9525</xdr:colOff>
      <xdr:row>70</xdr:row>
      <xdr:rowOff>19050</xdr:rowOff>
    </xdr:to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86DE42A0-D7AC-45BC-B9BC-44F07BAFA3C6}"/>
            </a:ext>
          </a:extLst>
        </xdr:cNvPr>
        <xdr:cNvSpPr>
          <a:spLocks noChangeAspect="1" noChangeArrowheads="1"/>
        </xdr:cNvSpPr>
      </xdr:nvSpPr>
      <xdr:spPr bwMode="auto">
        <a:xfrm>
          <a:off x="0" y="32470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CFA3-203F-498A-9971-E7820EA94445}">
  <dimension ref="A2:I79"/>
  <sheetViews>
    <sheetView tabSelected="1" topLeftCell="A64" workbookViewId="0">
      <selection activeCell="E75" sqref="E75"/>
    </sheetView>
  </sheetViews>
  <sheetFormatPr defaultRowHeight="15" x14ac:dyDescent="0.25"/>
  <cols>
    <col min="1" max="1" width="4.140625" customWidth="1"/>
    <col min="2" max="2" width="50.28515625" customWidth="1"/>
    <col min="7" max="7" width="12.7109375" customWidth="1"/>
    <col min="8" max="8" width="15.42578125" customWidth="1"/>
    <col min="9" max="9" width="16.85546875" customWidth="1"/>
  </cols>
  <sheetData>
    <row r="2" spans="1:9" x14ac:dyDescent="0.25">
      <c r="B2" s="31" t="s">
        <v>149</v>
      </c>
      <c r="C2" s="32"/>
      <c r="D2" s="32"/>
      <c r="E2" s="32"/>
      <c r="F2" s="32"/>
      <c r="G2" s="32"/>
      <c r="H2" s="32"/>
    </row>
    <row r="3" spans="1:9" ht="15.75" thickBot="1" x14ac:dyDescent="0.3"/>
    <row r="4" spans="1:9" ht="45" x14ac:dyDescent="0.25">
      <c r="A4" s="33" t="s">
        <v>0</v>
      </c>
      <c r="B4" s="34" t="s">
        <v>1</v>
      </c>
      <c r="C4" s="34" t="s">
        <v>2</v>
      </c>
      <c r="D4" s="34" t="s">
        <v>3</v>
      </c>
      <c r="E4" s="35" t="s">
        <v>4</v>
      </c>
      <c r="F4" s="34" t="s">
        <v>5</v>
      </c>
      <c r="G4" s="36" t="s">
        <v>6</v>
      </c>
      <c r="H4" s="36" t="s">
        <v>7</v>
      </c>
      <c r="I4" s="37" t="s">
        <v>151</v>
      </c>
    </row>
    <row r="5" spans="1:9" x14ac:dyDescent="0.25">
      <c r="A5" s="40" t="s">
        <v>152</v>
      </c>
      <c r="B5" s="41" t="s">
        <v>153</v>
      </c>
      <c r="C5" s="41" t="s">
        <v>153</v>
      </c>
      <c r="D5" s="41" t="s">
        <v>154</v>
      </c>
      <c r="E5" s="42" t="s">
        <v>155</v>
      </c>
      <c r="F5" s="41" t="s">
        <v>156</v>
      </c>
      <c r="G5" s="43" t="s">
        <v>157</v>
      </c>
      <c r="H5" s="43" t="s">
        <v>158</v>
      </c>
      <c r="I5" s="43" t="s">
        <v>159</v>
      </c>
    </row>
    <row r="6" spans="1:9" ht="47.25" customHeight="1" x14ac:dyDescent="0.25">
      <c r="A6" s="3" t="s">
        <v>8</v>
      </c>
      <c r="B6" s="4" t="s">
        <v>9</v>
      </c>
      <c r="C6" s="3" t="s">
        <v>10</v>
      </c>
      <c r="D6" s="5">
        <v>500</v>
      </c>
      <c r="E6" s="38"/>
      <c r="F6" s="7">
        <v>0.23</v>
      </c>
      <c r="G6" s="8">
        <f t="shared" ref="G6:G69" si="0">D6*E6</f>
        <v>0</v>
      </c>
      <c r="H6" s="8">
        <f>G6*1.23</f>
        <v>0</v>
      </c>
      <c r="I6" s="39"/>
    </row>
    <row r="7" spans="1:9" ht="39.75" customHeight="1" x14ac:dyDescent="0.25">
      <c r="A7" s="9" t="s">
        <v>11</v>
      </c>
      <c r="B7" s="10" t="s">
        <v>12</v>
      </c>
      <c r="C7" s="9" t="s">
        <v>10</v>
      </c>
      <c r="D7" s="11">
        <v>50</v>
      </c>
      <c r="E7" s="6"/>
      <c r="F7" s="12">
        <v>0.23</v>
      </c>
      <c r="G7" s="13">
        <f t="shared" si="0"/>
        <v>0</v>
      </c>
      <c r="H7" s="13">
        <f t="shared" ref="H7:H70" si="1">G7*1.23</f>
        <v>0</v>
      </c>
      <c r="I7" s="30"/>
    </row>
    <row r="8" spans="1:9" ht="43.5" customHeight="1" x14ac:dyDescent="0.25">
      <c r="A8" s="9" t="s">
        <v>13</v>
      </c>
      <c r="B8" s="14" t="s">
        <v>14</v>
      </c>
      <c r="C8" s="9" t="s">
        <v>10</v>
      </c>
      <c r="D8" s="15">
        <v>10</v>
      </c>
      <c r="E8" s="6"/>
      <c r="F8" s="12">
        <v>0.23</v>
      </c>
      <c r="G8" s="13">
        <f t="shared" si="0"/>
        <v>0</v>
      </c>
      <c r="H8" s="13">
        <f t="shared" si="1"/>
        <v>0</v>
      </c>
      <c r="I8" s="30"/>
    </row>
    <row r="9" spans="1:9" x14ac:dyDescent="0.25">
      <c r="A9" s="9" t="s">
        <v>15</v>
      </c>
      <c r="B9" s="10" t="s">
        <v>16</v>
      </c>
      <c r="C9" s="9" t="s">
        <v>10</v>
      </c>
      <c r="D9" s="11">
        <v>20</v>
      </c>
      <c r="E9" s="6"/>
      <c r="F9" s="12">
        <v>0.23</v>
      </c>
      <c r="G9" s="13">
        <f t="shared" si="0"/>
        <v>0</v>
      </c>
      <c r="H9" s="13">
        <f t="shared" si="1"/>
        <v>0</v>
      </c>
      <c r="I9" s="30"/>
    </row>
    <row r="10" spans="1:9" x14ac:dyDescent="0.25">
      <c r="A10" s="9" t="s">
        <v>17</v>
      </c>
      <c r="B10" s="10" t="s">
        <v>18</v>
      </c>
      <c r="C10" s="9" t="s">
        <v>10</v>
      </c>
      <c r="D10" s="11">
        <v>5</v>
      </c>
      <c r="E10" s="6"/>
      <c r="F10" s="12">
        <v>0.23</v>
      </c>
      <c r="G10" s="13">
        <f t="shared" si="0"/>
        <v>0</v>
      </c>
      <c r="H10" s="13">
        <f t="shared" si="1"/>
        <v>0</v>
      </c>
      <c r="I10" s="30"/>
    </row>
    <row r="11" spans="1:9" x14ac:dyDescent="0.25">
      <c r="A11" s="9" t="s">
        <v>19</v>
      </c>
      <c r="B11" s="14" t="s">
        <v>20</v>
      </c>
      <c r="C11" s="9" t="s">
        <v>10</v>
      </c>
      <c r="D11" s="15">
        <v>10</v>
      </c>
      <c r="E11" s="6"/>
      <c r="F11" s="12">
        <v>0.23</v>
      </c>
      <c r="G11" s="13">
        <f t="shared" si="0"/>
        <v>0</v>
      </c>
      <c r="H11" s="13">
        <f t="shared" si="1"/>
        <v>0</v>
      </c>
      <c r="I11" s="30"/>
    </row>
    <row r="12" spans="1:9" ht="28.9" customHeight="1" x14ac:dyDescent="0.25">
      <c r="A12" s="9" t="s">
        <v>21</v>
      </c>
      <c r="B12" s="14" t="s">
        <v>22</v>
      </c>
      <c r="C12" s="9" t="s">
        <v>10</v>
      </c>
      <c r="D12" s="15">
        <v>600</v>
      </c>
      <c r="E12" s="6"/>
      <c r="F12" s="12">
        <v>0.23</v>
      </c>
      <c r="G12" s="13">
        <f t="shared" si="0"/>
        <v>0</v>
      </c>
      <c r="H12" s="13">
        <f t="shared" si="1"/>
        <v>0</v>
      </c>
      <c r="I12" s="30"/>
    </row>
    <row r="13" spans="1:9" ht="25.9" customHeight="1" x14ac:dyDescent="0.25">
      <c r="A13" s="9" t="s">
        <v>23</v>
      </c>
      <c r="B13" s="14" t="s">
        <v>24</v>
      </c>
      <c r="C13" s="9" t="s">
        <v>10</v>
      </c>
      <c r="D13" s="16">
        <v>1000</v>
      </c>
      <c r="E13" s="6"/>
      <c r="F13" s="12">
        <v>0.23</v>
      </c>
      <c r="G13" s="13">
        <f t="shared" si="0"/>
        <v>0</v>
      </c>
      <c r="H13" s="13">
        <f t="shared" si="1"/>
        <v>0</v>
      </c>
      <c r="I13" s="30"/>
    </row>
    <row r="14" spans="1:9" ht="24.4" customHeight="1" x14ac:dyDescent="0.25">
      <c r="A14" s="9" t="s">
        <v>25</v>
      </c>
      <c r="B14" s="14" t="s">
        <v>26</v>
      </c>
      <c r="C14" s="9" t="s">
        <v>10</v>
      </c>
      <c r="D14" s="15">
        <v>200</v>
      </c>
      <c r="E14" s="6"/>
      <c r="F14" s="12">
        <v>0.23</v>
      </c>
      <c r="G14" s="13">
        <f t="shared" si="0"/>
        <v>0</v>
      </c>
      <c r="H14" s="13">
        <f t="shared" si="1"/>
        <v>0</v>
      </c>
      <c r="I14" s="30"/>
    </row>
    <row r="15" spans="1:9" ht="27" customHeight="1" x14ac:dyDescent="0.25">
      <c r="A15" s="9" t="s">
        <v>27</v>
      </c>
      <c r="B15" s="14" t="s">
        <v>28</v>
      </c>
      <c r="C15" s="9" t="s">
        <v>10</v>
      </c>
      <c r="D15" s="15">
        <v>2000</v>
      </c>
      <c r="E15" s="6"/>
      <c r="F15" s="12">
        <v>0.23</v>
      </c>
      <c r="G15" s="13">
        <f t="shared" si="0"/>
        <v>0</v>
      </c>
      <c r="H15" s="13">
        <f t="shared" si="1"/>
        <v>0</v>
      </c>
      <c r="I15" s="30"/>
    </row>
    <row r="16" spans="1:9" ht="24" customHeight="1" x14ac:dyDescent="0.25">
      <c r="A16" s="9" t="s">
        <v>29</v>
      </c>
      <c r="B16" s="14" t="s">
        <v>30</v>
      </c>
      <c r="C16" s="9" t="s">
        <v>10</v>
      </c>
      <c r="D16" s="15">
        <v>500</v>
      </c>
      <c r="E16" s="6"/>
      <c r="F16" s="12">
        <v>0.23</v>
      </c>
      <c r="G16" s="13">
        <f t="shared" si="0"/>
        <v>0</v>
      </c>
      <c r="H16" s="13">
        <f t="shared" si="1"/>
        <v>0</v>
      </c>
      <c r="I16" s="30"/>
    </row>
    <row r="17" spans="1:9" ht="28.5" customHeight="1" x14ac:dyDescent="0.25">
      <c r="A17" s="9" t="s">
        <v>31</v>
      </c>
      <c r="B17" s="14" t="s">
        <v>32</v>
      </c>
      <c r="C17" s="9" t="s">
        <v>10</v>
      </c>
      <c r="D17" s="15">
        <v>600</v>
      </c>
      <c r="E17" s="6"/>
      <c r="F17" s="12">
        <v>0.23</v>
      </c>
      <c r="G17" s="13">
        <f t="shared" si="0"/>
        <v>0</v>
      </c>
      <c r="H17" s="13">
        <f t="shared" si="1"/>
        <v>0</v>
      </c>
      <c r="I17" s="30"/>
    </row>
    <row r="18" spans="1:9" ht="25.5" customHeight="1" x14ac:dyDescent="0.25">
      <c r="A18" s="9" t="s">
        <v>33</v>
      </c>
      <c r="B18" s="14" t="s">
        <v>34</v>
      </c>
      <c r="C18" s="9" t="s">
        <v>10</v>
      </c>
      <c r="D18" s="15">
        <v>10</v>
      </c>
      <c r="E18" s="6"/>
      <c r="F18" s="12">
        <v>0.23</v>
      </c>
      <c r="G18" s="13">
        <f t="shared" si="0"/>
        <v>0</v>
      </c>
      <c r="H18" s="13">
        <f t="shared" si="1"/>
        <v>0</v>
      </c>
      <c r="I18" s="30"/>
    </row>
    <row r="19" spans="1:9" ht="25.15" customHeight="1" x14ac:dyDescent="0.25">
      <c r="A19" s="9" t="s">
        <v>35</v>
      </c>
      <c r="B19" s="14" t="s">
        <v>148</v>
      </c>
      <c r="C19" s="9" t="s">
        <v>36</v>
      </c>
      <c r="D19" s="15">
        <v>100</v>
      </c>
      <c r="E19" s="6"/>
      <c r="F19" s="12">
        <v>0.23</v>
      </c>
      <c r="G19" s="13">
        <f t="shared" si="0"/>
        <v>0</v>
      </c>
      <c r="H19" s="13">
        <f t="shared" si="1"/>
        <v>0</v>
      </c>
      <c r="I19" s="30"/>
    </row>
    <row r="20" spans="1:9" ht="18.75" customHeight="1" x14ac:dyDescent="0.25">
      <c r="A20" s="9" t="s">
        <v>37</v>
      </c>
      <c r="B20" s="14" t="s">
        <v>38</v>
      </c>
      <c r="C20" s="9" t="s">
        <v>10</v>
      </c>
      <c r="D20" s="15">
        <v>300</v>
      </c>
      <c r="E20" s="6"/>
      <c r="F20" s="12">
        <v>0.23</v>
      </c>
      <c r="G20" s="13">
        <f t="shared" si="0"/>
        <v>0</v>
      </c>
      <c r="H20" s="13">
        <f t="shared" si="1"/>
        <v>0</v>
      </c>
      <c r="I20" s="30"/>
    </row>
    <row r="21" spans="1:9" ht="26.25" customHeight="1" x14ac:dyDescent="0.25">
      <c r="A21" s="9" t="s">
        <v>39</v>
      </c>
      <c r="B21" s="14" t="s">
        <v>40</v>
      </c>
      <c r="C21" s="9" t="s">
        <v>10</v>
      </c>
      <c r="D21" s="15">
        <v>500</v>
      </c>
      <c r="E21" s="6"/>
      <c r="F21" s="12">
        <v>0.23</v>
      </c>
      <c r="G21" s="13">
        <f t="shared" si="0"/>
        <v>0</v>
      </c>
      <c r="H21" s="13">
        <f t="shared" si="1"/>
        <v>0</v>
      </c>
      <c r="I21" s="30"/>
    </row>
    <row r="22" spans="1:9" ht="25.5" customHeight="1" x14ac:dyDescent="0.25">
      <c r="A22" s="9" t="s">
        <v>41</v>
      </c>
      <c r="B22" s="14" t="s">
        <v>42</v>
      </c>
      <c r="C22" s="9" t="s">
        <v>10</v>
      </c>
      <c r="D22" s="15">
        <v>10</v>
      </c>
      <c r="E22" s="6"/>
      <c r="F22" s="12">
        <v>0.23</v>
      </c>
      <c r="G22" s="13">
        <f t="shared" si="0"/>
        <v>0</v>
      </c>
      <c r="H22" s="13">
        <f t="shared" si="1"/>
        <v>0</v>
      </c>
      <c r="I22" s="30"/>
    </row>
    <row r="23" spans="1:9" ht="23.25" customHeight="1" x14ac:dyDescent="0.25">
      <c r="A23" s="9" t="s">
        <v>43</v>
      </c>
      <c r="B23" s="14" t="s">
        <v>44</v>
      </c>
      <c r="C23" s="9" t="s">
        <v>10</v>
      </c>
      <c r="D23" s="15">
        <v>50</v>
      </c>
      <c r="E23" s="6"/>
      <c r="F23" s="12">
        <v>0.23</v>
      </c>
      <c r="G23" s="13">
        <f t="shared" si="0"/>
        <v>0</v>
      </c>
      <c r="H23" s="13">
        <f t="shared" si="1"/>
        <v>0</v>
      </c>
      <c r="I23" s="30"/>
    </row>
    <row r="24" spans="1:9" ht="24.4" customHeight="1" x14ac:dyDescent="0.25">
      <c r="A24" s="9" t="s">
        <v>45</v>
      </c>
      <c r="B24" s="14" t="s">
        <v>46</v>
      </c>
      <c r="C24" s="9" t="s">
        <v>10</v>
      </c>
      <c r="D24" s="15">
        <v>50</v>
      </c>
      <c r="E24" s="6"/>
      <c r="F24" s="12">
        <v>0.23</v>
      </c>
      <c r="G24" s="13">
        <f t="shared" si="0"/>
        <v>0</v>
      </c>
      <c r="H24" s="13">
        <f t="shared" si="1"/>
        <v>0</v>
      </c>
      <c r="I24" s="30"/>
    </row>
    <row r="25" spans="1:9" ht="37.15" customHeight="1" x14ac:dyDescent="0.25">
      <c r="A25" s="9" t="s">
        <v>47</v>
      </c>
      <c r="B25" s="14" t="s">
        <v>48</v>
      </c>
      <c r="C25" s="9" t="s">
        <v>10</v>
      </c>
      <c r="D25" s="17">
        <v>2</v>
      </c>
      <c r="E25" s="6"/>
      <c r="F25" s="12">
        <v>0.23</v>
      </c>
      <c r="G25" s="13">
        <f t="shared" si="0"/>
        <v>0</v>
      </c>
      <c r="H25" s="13">
        <f t="shared" si="1"/>
        <v>0</v>
      </c>
      <c r="I25" s="30"/>
    </row>
    <row r="26" spans="1:9" ht="30.4" customHeight="1" x14ac:dyDescent="0.25">
      <c r="A26" s="9" t="s">
        <v>49</v>
      </c>
      <c r="B26" s="14" t="s">
        <v>50</v>
      </c>
      <c r="C26" s="9" t="s">
        <v>10</v>
      </c>
      <c r="D26" s="15">
        <v>50</v>
      </c>
      <c r="E26" s="6"/>
      <c r="F26" s="12">
        <v>0.23</v>
      </c>
      <c r="G26" s="13">
        <f t="shared" si="0"/>
        <v>0</v>
      </c>
      <c r="H26" s="13">
        <f t="shared" si="1"/>
        <v>0</v>
      </c>
      <c r="I26" s="30"/>
    </row>
    <row r="27" spans="1:9" ht="30.75" customHeight="1" x14ac:dyDescent="0.25">
      <c r="A27" s="9" t="s">
        <v>51</v>
      </c>
      <c r="B27" s="14" t="s">
        <v>52</v>
      </c>
      <c r="C27" s="9" t="s">
        <v>10</v>
      </c>
      <c r="D27" s="15">
        <v>30</v>
      </c>
      <c r="E27" s="6"/>
      <c r="F27" s="12">
        <v>0.23</v>
      </c>
      <c r="G27" s="13">
        <f t="shared" si="0"/>
        <v>0</v>
      </c>
      <c r="H27" s="13">
        <f t="shared" si="1"/>
        <v>0</v>
      </c>
      <c r="I27" s="30"/>
    </row>
    <row r="28" spans="1:9" ht="24.75" customHeight="1" x14ac:dyDescent="0.25">
      <c r="A28" s="9" t="s">
        <v>53</v>
      </c>
      <c r="B28" s="14" t="s">
        <v>54</v>
      </c>
      <c r="C28" s="9" t="s">
        <v>10</v>
      </c>
      <c r="D28" s="15">
        <v>100</v>
      </c>
      <c r="E28" s="6"/>
      <c r="F28" s="12">
        <v>0.23</v>
      </c>
      <c r="G28" s="13">
        <f t="shared" si="0"/>
        <v>0</v>
      </c>
      <c r="H28" s="13">
        <f t="shared" si="1"/>
        <v>0</v>
      </c>
      <c r="I28" s="30"/>
    </row>
    <row r="29" spans="1:9" ht="24" customHeight="1" x14ac:dyDescent="0.25">
      <c r="A29" s="9" t="s">
        <v>55</v>
      </c>
      <c r="B29" s="18" t="s">
        <v>56</v>
      </c>
      <c r="C29" s="19" t="s">
        <v>10</v>
      </c>
      <c r="D29" s="17">
        <v>2</v>
      </c>
      <c r="E29" s="6"/>
      <c r="F29" s="12">
        <v>0.23</v>
      </c>
      <c r="G29" s="13">
        <f t="shared" si="0"/>
        <v>0</v>
      </c>
      <c r="H29" s="13">
        <f t="shared" si="1"/>
        <v>0</v>
      </c>
      <c r="I29" s="30"/>
    </row>
    <row r="30" spans="1:9" ht="29.65" customHeight="1" x14ac:dyDescent="0.25">
      <c r="A30" s="9" t="s">
        <v>57</v>
      </c>
      <c r="B30" s="14" t="s">
        <v>58</v>
      </c>
      <c r="C30" s="19" t="s">
        <v>10</v>
      </c>
      <c r="D30" s="17">
        <v>2</v>
      </c>
      <c r="E30" s="6"/>
      <c r="F30" s="12">
        <v>0.23</v>
      </c>
      <c r="G30" s="13">
        <f t="shared" si="0"/>
        <v>0</v>
      </c>
      <c r="H30" s="13">
        <f t="shared" si="1"/>
        <v>0</v>
      </c>
      <c r="I30" s="30"/>
    </row>
    <row r="31" spans="1:9" ht="23.25" customHeight="1" x14ac:dyDescent="0.25">
      <c r="A31" s="9" t="s">
        <v>59</v>
      </c>
      <c r="B31" s="14" t="s">
        <v>147</v>
      </c>
      <c r="C31" s="19" t="s">
        <v>10</v>
      </c>
      <c r="D31" s="17">
        <v>50</v>
      </c>
      <c r="E31" s="6"/>
      <c r="F31" s="12">
        <v>0.23</v>
      </c>
      <c r="G31" s="13">
        <f t="shared" si="0"/>
        <v>0</v>
      </c>
      <c r="H31" s="13">
        <f t="shared" si="1"/>
        <v>0</v>
      </c>
      <c r="I31" s="30"/>
    </row>
    <row r="32" spans="1:9" ht="25.9" customHeight="1" x14ac:dyDescent="0.25">
      <c r="A32" s="9" t="s">
        <v>60</v>
      </c>
      <c r="B32" s="14" t="s">
        <v>146</v>
      </c>
      <c r="C32" s="19" t="s">
        <v>10</v>
      </c>
      <c r="D32" s="17">
        <v>10</v>
      </c>
      <c r="E32" s="6"/>
      <c r="F32" s="12">
        <v>0.23</v>
      </c>
      <c r="G32" s="13">
        <f t="shared" si="0"/>
        <v>0</v>
      </c>
      <c r="H32" s="13">
        <f t="shared" si="1"/>
        <v>0</v>
      </c>
      <c r="I32" s="30"/>
    </row>
    <row r="33" spans="1:9" ht="22.15" customHeight="1" x14ac:dyDescent="0.25">
      <c r="A33" s="9" t="s">
        <v>61</v>
      </c>
      <c r="B33" s="14" t="s">
        <v>62</v>
      </c>
      <c r="C33" s="19" t="s">
        <v>10</v>
      </c>
      <c r="D33" s="17">
        <v>20</v>
      </c>
      <c r="E33" s="6"/>
      <c r="F33" s="12">
        <v>0.23</v>
      </c>
      <c r="G33" s="13">
        <f t="shared" si="0"/>
        <v>0</v>
      </c>
      <c r="H33" s="13">
        <f t="shared" si="1"/>
        <v>0</v>
      </c>
      <c r="I33" s="30"/>
    </row>
    <row r="34" spans="1:9" ht="24.75" customHeight="1" x14ac:dyDescent="0.25">
      <c r="A34" s="9" t="s">
        <v>63</v>
      </c>
      <c r="B34" s="14" t="s">
        <v>64</v>
      </c>
      <c r="C34" s="19" t="s">
        <v>10</v>
      </c>
      <c r="D34" s="17">
        <v>200</v>
      </c>
      <c r="E34" s="6"/>
      <c r="F34" s="12">
        <v>0.23</v>
      </c>
      <c r="G34" s="13">
        <f t="shared" si="0"/>
        <v>0</v>
      </c>
      <c r="H34" s="13">
        <f t="shared" si="1"/>
        <v>0</v>
      </c>
      <c r="I34" s="30"/>
    </row>
    <row r="35" spans="1:9" ht="22.9" customHeight="1" x14ac:dyDescent="0.25">
      <c r="A35" s="9" t="s">
        <v>65</v>
      </c>
      <c r="B35" s="14" t="s">
        <v>66</v>
      </c>
      <c r="C35" s="20" t="s">
        <v>10</v>
      </c>
      <c r="D35" s="21">
        <v>20</v>
      </c>
      <c r="E35" s="6"/>
      <c r="F35" s="12">
        <v>0.23</v>
      </c>
      <c r="G35" s="13">
        <f t="shared" si="0"/>
        <v>0</v>
      </c>
      <c r="H35" s="13">
        <f t="shared" si="1"/>
        <v>0</v>
      </c>
      <c r="I35" s="30"/>
    </row>
    <row r="36" spans="1:9" ht="16.5" customHeight="1" x14ac:dyDescent="0.25">
      <c r="A36" s="9" t="s">
        <v>67</v>
      </c>
      <c r="B36" s="14" t="s">
        <v>68</v>
      </c>
      <c r="C36" s="20" t="s">
        <v>10</v>
      </c>
      <c r="D36" s="21">
        <v>20</v>
      </c>
      <c r="E36" s="6"/>
      <c r="F36" s="12">
        <v>0.23</v>
      </c>
      <c r="G36" s="13">
        <f t="shared" si="0"/>
        <v>0</v>
      </c>
      <c r="H36" s="13">
        <f t="shared" si="1"/>
        <v>0</v>
      </c>
      <c r="I36" s="30"/>
    </row>
    <row r="37" spans="1:9" ht="27" customHeight="1" x14ac:dyDescent="0.25">
      <c r="A37" s="9" t="s">
        <v>69</v>
      </c>
      <c r="B37" s="14" t="s">
        <v>70</v>
      </c>
      <c r="C37" s="22" t="s">
        <v>10</v>
      </c>
      <c r="D37" s="23">
        <v>10000</v>
      </c>
      <c r="E37" s="6"/>
      <c r="F37" s="12">
        <v>0.23</v>
      </c>
      <c r="G37" s="13">
        <f t="shared" si="0"/>
        <v>0</v>
      </c>
      <c r="H37" s="13">
        <f t="shared" si="1"/>
        <v>0</v>
      </c>
      <c r="I37" s="30"/>
    </row>
    <row r="38" spans="1:9" ht="30.75" customHeight="1" x14ac:dyDescent="0.25">
      <c r="A38" s="9" t="s">
        <v>71</v>
      </c>
      <c r="B38" s="14" t="s">
        <v>72</v>
      </c>
      <c r="C38" s="22" t="s">
        <v>10</v>
      </c>
      <c r="D38" s="24">
        <v>100</v>
      </c>
      <c r="E38" s="6"/>
      <c r="F38" s="12">
        <v>0.23</v>
      </c>
      <c r="G38" s="13">
        <f t="shared" si="0"/>
        <v>0</v>
      </c>
      <c r="H38" s="13">
        <f t="shared" si="1"/>
        <v>0</v>
      </c>
      <c r="I38" s="30"/>
    </row>
    <row r="39" spans="1:9" ht="21.75" customHeight="1" x14ac:dyDescent="0.25">
      <c r="A39" s="9" t="s">
        <v>73</v>
      </c>
      <c r="B39" s="14" t="s">
        <v>74</v>
      </c>
      <c r="C39" s="22" t="s">
        <v>10</v>
      </c>
      <c r="D39" s="23">
        <v>30</v>
      </c>
      <c r="E39" s="6"/>
      <c r="F39" s="12">
        <v>0.23</v>
      </c>
      <c r="G39" s="13">
        <f t="shared" si="0"/>
        <v>0</v>
      </c>
      <c r="H39" s="13">
        <f t="shared" si="1"/>
        <v>0</v>
      </c>
      <c r="I39" s="30"/>
    </row>
    <row r="40" spans="1:9" x14ac:dyDescent="0.25">
      <c r="A40" s="9" t="s">
        <v>75</v>
      </c>
      <c r="B40" s="14" t="s">
        <v>76</v>
      </c>
      <c r="C40" s="22" t="s">
        <v>10</v>
      </c>
      <c r="D40" s="23">
        <v>100</v>
      </c>
      <c r="E40" s="6"/>
      <c r="F40" s="12">
        <v>0.23</v>
      </c>
      <c r="G40" s="13">
        <f t="shared" si="0"/>
        <v>0</v>
      </c>
      <c r="H40" s="13">
        <f t="shared" si="1"/>
        <v>0</v>
      </c>
      <c r="I40" s="30"/>
    </row>
    <row r="41" spans="1:9" x14ac:dyDescent="0.25">
      <c r="A41" s="9" t="s">
        <v>77</v>
      </c>
      <c r="B41" s="14" t="s">
        <v>78</v>
      </c>
      <c r="C41" s="22" t="s">
        <v>10</v>
      </c>
      <c r="D41" s="23">
        <v>20</v>
      </c>
      <c r="E41" s="6"/>
      <c r="F41" s="12">
        <v>0.23</v>
      </c>
      <c r="G41" s="13">
        <f t="shared" si="0"/>
        <v>0</v>
      </c>
      <c r="H41" s="13">
        <f t="shared" si="1"/>
        <v>0</v>
      </c>
      <c r="I41" s="30"/>
    </row>
    <row r="42" spans="1:9" x14ac:dyDescent="0.25">
      <c r="A42" s="9" t="s">
        <v>79</v>
      </c>
      <c r="B42" s="14" t="s">
        <v>80</v>
      </c>
      <c r="C42" s="22" t="s">
        <v>10</v>
      </c>
      <c r="D42" s="23">
        <v>5</v>
      </c>
      <c r="E42" s="6"/>
      <c r="F42" s="12">
        <v>0.23</v>
      </c>
      <c r="G42" s="13">
        <f t="shared" si="0"/>
        <v>0</v>
      </c>
      <c r="H42" s="13">
        <f t="shared" si="1"/>
        <v>0</v>
      </c>
      <c r="I42" s="30"/>
    </row>
    <row r="43" spans="1:9" ht="30.4" customHeight="1" x14ac:dyDescent="0.25">
      <c r="A43" s="9" t="s">
        <v>81</v>
      </c>
      <c r="B43" s="14" t="s">
        <v>82</v>
      </c>
      <c r="C43" s="22" t="s">
        <v>10</v>
      </c>
      <c r="D43" s="23">
        <v>30</v>
      </c>
      <c r="E43" s="6"/>
      <c r="F43" s="12">
        <v>0.23</v>
      </c>
      <c r="G43" s="13">
        <f t="shared" si="0"/>
        <v>0</v>
      </c>
      <c r="H43" s="13">
        <f t="shared" si="1"/>
        <v>0</v>
      </c>
      <c r="I43" s="30"/>
    </row>
    <row r="44" spans="1:9" ht="24.75" customHeight="1" x14ac:dyDescent="0.25">
      <c r="A44" s="9" t="s">
        <v>83</v>
      </c>
      <c r="B44" s="14" t="s">
        <v>84</v>
      </c>
      <c r="C44" s="22" t="s">
        <v>10</v>
      </c>
      <c r="D44" s="23">
        <v>20</v>
      </c>
      <c r="E44" s="6"/>
      <c r="F44" s="12">
        <v>0.23</v>
      </c>
      <c r="G44" s="13">
        <f t="shared" si="0"/>
        <v>0</v>
      </c>
      <c r="H44" s="13">
        <f t="shared" si="1"/>
        <v>0</v>
      </c>
      <c r="I44" s="30"/>
    </row>
    <row r="45" spans="1:9" ht="24.4" customHeight="1" x14ac:dyDescent="0.25">
      <c r="A45" s="9" t="s">
        <v>85</v>
      </c>
      <c r="B45" s="14" t="s">
        <v>145</v>
      </c>
      <c r="C45" s="22" t="s">
        <v>10</v>
      </c>
      <c r="D45" s="23">
        <v>400</v>
      </c>
      <c r="E45" s="6"/>
      <c r="F45" s="12">
        <v>0.23</v>
      </c>
      <c r="G45" s="13">
        <f t="shared" si="0"/>
        <v>0</v>
      </c>
      <c r="H45" s="13">
        <f t="shared" si="1"/>
        <v>0</v>
      </c>
      <c r="I45" s="30"/>
    </row>
    <row r="46" spans="1:9" ht="34.15" customHeight="1" x14ac:dyDescent="0.25">
      <c r="A46" s="9" t="s">
        <v>86</v>
      </c>
      <c r="B46" s="14" t="s">
        <v>87</v>
      </c>
      <c r="C46" s="22" t="s">
        <v>10</v>
      </c>
      <c r="D46" s="23">
        <v>1200</v>
      </c>
      <c r="E46" s="6"/>
      <c r="F46" s="12">
        <v>0.23</v>
      </c>
      <c r="G46" s="13">
        <f t="shared" si="0"/>
        <v>0</v>
      </c>
      <c r="H46" s="13">
        <f t="shared" si="1"/>
        <v>0</v>
      </c>
      <c r="I46" s="30"/>
    </row>
    <row r="47" spans="1:9" ht="40.9" customHeight="1" x14ac:dyDescent="0.25">
      <c r="A47" s="9" t="s">
        <v>88</v>
      </c>
      <c r="B47" s="18" t="s">
        <v>89</v>
      </c>
      <c r="C47" s="20" t="s">
        <v>10</v>
      </c>
      <c r="D47" s="21">
        <v>1000</v>
      </c>
      <c r="E47" s="6"/>
      <c r="F47" s="12">
        <v>0.23</v>
      </c>
      <c r="G47" s="13">
        <f t="shared" si="0"/>
        <v>0</v>
      </c>
      <c r="H47" s="13">
        <f t="shared" si="1"/>
        <v>0</v>
      </c>
      <c r="I47" s="30"/>
    </row>
    <row r="48" spans="1:9" ht="30" customHeight="1" x14ac:dyDescent="0.25">
      <c r="A48" s="9" t="s">
        <v>90</v>
      </c>
      <c r="B48" s="14" t="s">
        <v>91</v>
      </c>
      <c r="C48" s="22" t="s">
        <v>10</v>
      </c>
      <c r="D48" s="23">
        <v>5</v>
      </c>
      <c r="E48" s="6"/>
      <c r="F48" s="12">
        <v>0.23</v>
      </c>
      <c r="G48" s="13">
        <f t="shared" si="0"/>
        <v>0</v>
      </c>
      <c r="H48" s="13">
        <f t="shared" si="1"/>
        <v>0</v>
      </c>
      <c r="I48" s="30"/>
    </row>
    <row r="49" spans="1:9" ht="34.5" customHeight="1" x14ac:dyDescent="0.25">
      <c r="A49" s="9" t="s">
        <v>92</v>
      </c>
      <c r="B49" s="14" t="s">
        <v>93</v>
      </c>
      <c r="C49" s="22" t="s">
        <v>10</v>
      </c>
      <c r="D49" s="23">
        <v>20</v>
      </c>
      <c r="E49" s="6"/>
      <c r="F49" s="12">
        <v>0.23</v>
      </c>
      <c r="G49" s="13">
        <f t="shared" si="0"/>
        <v>0</v>
      </c>
      <c r="H49" s="13">
        <f t="shared" si="1"/>
        <v>0</v>
      </c>
      <c r="I49" s="30"/>
    </row>
    <row r="50" spans="1:9" ht="20.25" customHeight="1" x14ac:dyDescent="0.25">
      <c r="A50" s="9" t="s">
        <v>94</v>
      </c>
      <c r="B50" s="14" t="s">
        <v>144</v>
      </c>
      <c r="C50" s="20" t="s">
        <v>10</v>
      </c>
      <c r="D50" s="21">
        <v>20</v>
      </c>
      <c r="E50" s="6"/>
      <c r="F50" s="12">
        <v>0.23</v>
      </c>
      <c r="G50" s="13">
        <f t="shared" si="0"/>
        <v>0</v>
      </c>
      <c r="H50" s="13">
        <f t="shared" si="1"/>
        <v>0</v>
      </c>
      <c r="I50" s="30"/>
    </row>
    <row r="51" spans="1:9" x14ac:dyDescent="0.25">
      <c r="A51" s="9" t="s">
        <v>95</v>
      </c>
      <c r="B51" s="14" t="s">
        <v>96</v>
      </c>
      <c r="C51" s="20" t="s">
        <v>10</v>
      </c>
      <c r="D51" s="21">
        <v>6</v>
      </c>
      <c r="E51" s="6"/>
      <c r="F51" s="12">
        <v>0.23</v>
      </c>
      <c r="G51" s="13">
        <f t="shared" si="0"/>
        <v>0</v>
      </c>
      <c r="H51" s="13">
        <f t="shared" si="1"/>
        <v>0</v>
      </c>
      <c r="I51" s="30"/>
    </row>
    <row r="52" spans="1:9" ht="16.899999999999999" customHeight="1" x14ac:dyDescent="0.25">
      <c r="A52" s="9" t="s">
        <v>97</v>
      </c>
      <c r="B52" s="14" t="s">
        <v>98</v>
      </c>
      <c r="C52" s="20" t="s">
        <v>10</v>
      </c>
      <c r="D52" s="21">
        <v>4</v>
      </c>
      <c r="E52" s="6"/>
      <c r="F52" s="12">
        <v>0.23</v>
      </c>
      <c r="G52" s="13">
        <f t="shared" si="0"/>
        <v>0</v>
      </c>
      <c r="H52" s="13">
        <f t="shared" si="1"/>
        <v>0</v>
      </c>
      <c r="I52" s="30"/>
    </row>
    <row r="53" spans="1:9" ht="21.75" customHeight="1" x14ac:dyDescent="0.25">
      <c r="A53" s="9" t="s">
        <v>99</v>
      </c>
      <c r="B53" s="14" t="s">
        <v>100</v>
      </c>
      <c r="C53" s="20" t="s">
        <v>10</v>
      </c>
      <c r="D53" s="21">
        <v>2</v>
      </c>
      <c r="E53" s="6"/>
      <c r="F53" s="12">
        <v>0.23</v>
      </c>
      <c r="G53" s="13">
        <f t="shared" si="0"/>
        <v>0</v>
      </c>
      <c r="H53" s="13">
        <f t="shared" si="1"/>
        <v>0</v>
      </c>
      <c r="I53" s="30"/>
    </row>
    <row r="54" spans="1:9" ht="25.5" customHeight="1" x14ac:dyDescent="0.25">
      <c r="A54" s="9" t="s">
        <v>101</v>
      </c>
      <c r="B54" s="14" t="s">
        <v>102</v>
      </c>
      <c r="C54" s="22" t="s">
        <v>10</v>
      </c>
      <c r="D54" s="23">
        <v>2</v>
      </c>
      <c r="E54" s="6"/>
      <c r="F54" s="12">
        <v>0.23</v>
      </c>
      <c r="G54" s="13">
        <f t="shared" si="0"/>
        <v>0</v>
      </c>
      <c r="H54" s="13">
        <f t="shared" si="1"/>
        <v>0</v>
      </c>
      <c r="I54" s="30"/>
    </row>
    <row r="55" spans="1:9" ht="77.25" customHeight="1" x14ac:dyDescent="0.25">
      <c r="A55" s="9" t="s">
        <v>103</v>
      </c>
      <c r="B55" s="14" t="s">
        <v>104</v>
      </c>
      <c r="C55" s="22" t="s">
        <v>10</v>
      </c>
      <c r="D55" s="23">
        <v>1</v>
      </c>
      <c r="E55" s="6"/>
      <c r="F55" s="12">
        <v>0.23</v>
      </c>
      <c r="G55" s="13">
        <f t="shared" si="0"/>
        <v>0</v>
      </c>
      <c r="H55" s="13">
        <f t="shared" si="1"/>
        <v>0</v>
      </c>
      <c r="I55" s="30"/>
    </row>
    <row r="56" spans="1:9" ht="46.5" customHeight="1" x14ac:dyDescent="0.25">
      <c r="A56" s="9" t="s">
        <v>105</v>
      </c>
      <c r="B56" s="14" t="s">
        <v>142</v>
      </c>
      <c r="C56" s="22" t="s">
        <v>10</v>
      </c>
      <c r="D56" s="23">
        <v>20</v>
      </c>
      <c r="E56" s="6"/>
      <c r="F56" s="12">
        <v>0.23</v>
      </c>
      <c r="G56" s="13">
        <f t="shared" si="0"/>
        <v>0</v>
      </c>
      <c r="H56" s="13">
        <f t="shared" si="1"/>
        <v>0</v>
      </c>
      <c r="I56" s="30"/>
    </row>
    <row r="57" spans="1:9" ht="39.75" customHeight="1" x14ac:dyDescent="0.25">
      <c r="A57" s="9" t="s">
        <v>106</v>
      </c>
      <c r="B57" s="14" t="s">
        <v>107</v>
      </c>
      <c r="C57" s="22" t="s">
        <v>36</v>
      </c>
      <c r="D57" s="23">
        <v>150</v>
      </c>
      <c r="E57" s="6"/>
      <c r="F57" s="12">
        <v>0.23</v>
      </c>
      <c r="G57" s="13">
        <f t="shared" si="0"/>
        <v>0</v>
      </c>
      <c r="H57" s="13">
        <f t="shared" si="1"/>
        <v>0</v>
      </c>
      <c r="I57" s="30"/>
    </row>
    <row r="58" spans="1:9" ht="36" customHeight="1" x14ac:dyDescent="0.25">
      <c r="A58" s="9" t="s">
        <v>108</v>
      </c>
      <c r="B58" s="14" t="s">
        <v>109</v>
      </c>
      <c r="C58" s="22" t="s">
        <v>36</v>
      </c>
      <c r="D58" s="23">
        <v>100</v>
      </c>
      <c r="E58" s="6"/>
      <c r="F58" s="12">
        <v>0.23</v>
      </c>
      <c r="G58" s="13">
        <f t="shared" si="0"/>
        <v>0</v>
      </c>
      <c r="H58" s="13">
        <f t="shared" si="1"/>
        <v>0</v>
      </c>
      <c r="I58" s="30"/>
    </row>
    <row r="59" spans="1:9" ht="34.9" customHeight="1" x14ac:dyDescent="0.25">
      <c r="A59" s="9" t="s">
        <v>110</v>
      </c>
      <c r="B59" s="14" t="s">
        <v>141</v>
      </c>
      <c r="C59" s="22" t="s">
        <v>36</v>
      </c>
      <c r="D59" s="23">
        <v>200</v>
      </c>
      <c r="E59" s="6"/>
      <c r="F59" s="12">
        <v>0.23</v>
      </c>
      <c r="G59" s="13">
        <f t="shared" si="0"/>
        <v>0</v>
      </c>
      <c r="H59" s="13">
        <f t="shared" si="1"/>
        <v>0</v>
      </c>
      <c r="I59" s="30"/>
    </row>
    <row r="60" spans="1:9" x14ac:dyDescent="0.25">
      <c r="A60" s="9" t="s">
        <v>111</v>
      </c>
      <c r="B60" s="14" t="s">
        <v>112</v>
      </c>
      <c r="C60" s="22" t="s">
        <v>10</v>
      </c>
      <c r="D60" s="23">
        <v>10</v>
      </c>
      <c r="E60" s="6"/>
      <c r="F60" s="12">
        <v>0.23</v>
      </c>
      <c r="G60" s="13">
        <f t="shared" si="0"/>
        <v>0</v>
      </c>
      <c r="H60" s="13">
        <f t="shared" si="1"/>
        <v>0</v>
      </c>
      <c r="I60" s="30"/>
    </row>
    <row r="61" spans="1:9" ht="31.9" customHeight="1" x14ac:dyDescent="0.25">
      <c r="A61" s="9" t="s">
        <v>113</v>
      </c>
      <c r="B61" s="14" t="s">
        <v>143</v>
      </c>
      <c r="C61" s="22" t="s">
        <v>10</v>
      </c>
      <c r="D61" s="23">
        <v>30</v>
      </c>
      <c r="E61" s="6"/>
      <c r="F61" s="12">
        <v>0.23</v>
      </c>
      <c r="G61" s="13">
        <f t="shared" si="0"/>
        <v>0</v>
      </c>
      <c r="H61" s="13">
        <f t="shared" si="1"/>
        <v>0</v>
      </c>
      <c r="I61" s="30"/>
    </row>
    <row r="62" spans="1:9" ht="30.75" customHeight="1" x14ac:dyDescent="0.25">
      <c r="A62" s="9" t="s">
        <v>114</v>
      </c>
      <c r="B62" s="14" t="s">
        <v>115</v>
      </c>
      <c r="C62" s="22" t="s">
        <v>10</v>
      </c>
      <c r="D62" s="23">
        <v>20</v>
      </c>
      <c r="E62" s="6"/>
      <c r="F62" s="12">
        <v>0.23</v>
      </c>
      <c r="G62" s="13">
        <f t="shared" si="0"/>
        <v>0</v>
      </c>
      <c r="H62" s="13">
        <f t="shared" si="1"/>
        <v>0</v>
      </c>
      <c r="I62" s="30"/>
    </row>
    <row r="63" spans="1:9" x14ac:dyDescent="0.25">
      <c r="A63" s="9" t="s">
        <v>116</v>
      </c>
      <c r="B63" s="14" t="s">
        <v>117</v>
      </c>
      <c r="C63" s="22" t="s">
        <v>10</v>
      </c>
      <c r="D63" s="23">
        <v>70</v>
      </c>
      <c r="E63" s="6"/>
      <c r="F63" s="12">
        <v>0.23</v>
      </c>
      <c r="G63" s="13">
        <f t="shared" si="0"/>
        <v>0</v>
      </c>
      <c r="H63" s="13">
        <f t="shared" si="1"/>
        <v>0</v>
      </c>
      <c r="I63" s="30"/>
    </row>
    <row r="64" spans="1:9" x14ac:dyDescent="0.25">
      <c r="A64" s="9" t="s">
        <v>118</v>
      </c>
      <c r="B64" s="14" t="s">
        <v>119</v>
      </c>
      <c r="C64" s="22" t="s">
        <v>10</v>
      </c>
      <c r="D64" s="23">
        <v>20</v>
      </c>
      <c r="E64" s="6"/>
      <c r="F64" s="12">
        <v>0.23</v>
      </c>
      <c r="G64" s="13">
        <f t="shared" si="0"/>
        <v>0</v>
      </c>
      <c r="H64" s="13">
        <f t="shared" si="1"/>
        <v>0</v>
      </c>
      <c r="I64" s="30"/>
    </row>
    <row r="65" spans="1:9" x14ac:dyDescent="0.25">
      <c r="A65" s="9" t="s">
        <v>120</v>
      </c>
      <c r="B65" s="14" t="s">
        <v>121</v>
      </c>
      <c r="C65" s="22" t="s">
        <v>10</v>
      </c>
      <c r="D65" s="23">
        <v>20</v>
      </c>
      <c r="E65" s="6"/>
      <c r="F65" s="12">
        <v>0.23</v>
      </c>
      <c r="G65" s="13">
        <f t="shared" si="0"/>
        <v>0</v>
      </c>
      <c r="H65" s="13">
        <f t="shared" si="1"/>
        <v>0</v>
      </c>
      <c r="I65" s="30"/>
    </row>
    <row r="66" spans="1:9" x14ac:dyDescent="0.25">
      <c r="A66" s="9" t="s">
        <v>122</v>
      </c>
      <c r="B66" s="14" t="s">
        <v>133</v>
      </c>
      <c r="C66" s="22" t="s">
        <v>10</v>
      </c>
      <c r="D66" s="23">
        <v>5</v>
      </c>
      <c r="E66" s="6"/>
      <c r="F66" s="12">
        <v>0.23</v>
      </c>
      <c r="G66" s="13">
        <f t="shared" si="0"/>
        <v>0</v>
      </c>
      <c r="H66" s="13">
        <f t="shared" si="1"/>
        <v>0</v>
      </c>
      <c r="I66" s="30"/>
    </row>
    <row r="67" spans="1:9" x14ac:dyDescent="0.25">
      <c r="A67" s="9" t="s">
        <v>123</v>
      </c>
      <c r="B67" s="14" t="s">
        <v>134</v>
      </c>
      <c r="C67" s="22" t="s">
        <v>10</v>
      </c>
      <c r="D67" s="23">
        <v>5</v>
      </c>
      <c r="E67" s="6"/>
      <c r="F67" s="12">
        <v>0.23</v>
      </c>
      <c r="G67" s="13">
        <f t="shared" si="0"/>
        <v>0</v>
      </c>
      <c r="H67" s="13">
        <f t="shared" si="1"/>
        <v>0</v>
      </c>
      <c r="I67" s="30"/>
    </row>
    <row r="68" spans="1:9" x14ac:dyDescent="0.25">
      <c r="A68" s="9" t="s">
        <v>124</v>
      </c>
      <c r="B68" s="14" t="s">
        <v>135</v>
      </c>
      <c r="C68" s="22" t="s">
        <v>125</v>
      </c>
      <c r="D68" s="23">
        <v>30</v>
      </c>
      <c r="E68" s="6"/>
      <c r="F68" s="12">
        <v>0.23</v>
      </c>
      <c r="G68" s="13">
        <f t="shared" si="0"/>
        <v>0</v>
      </c>
      <c r="H68" s="13">
        <f t="shared" si="1"/>
        <v>0</v>
      </c>
      <c r="I68" s="30"/>
    </row>
    <row r="69" spans="1:9" x14ac:dyDescent="0.25">
      <c r="A69" s="9" t="s">
        <v>126</v>
      </c>
      <c r="B69" s="14" t="s">
        <v>136</v>
      </c>
      <c r="C69" s="22" t="s">
        <v>10</v>
      </c>
      <c r="D69" s="23">
        <v>100</v>
      </c>
      <c r="E69" s="6"/>
      <c r="F69" s="12">
        <v>0.23</v>
      </c>
      <c r="G69" s="13">
        <f t="shared" si="0"/>
        <v>0</v>
      </c>
      <c r="H69" s="13">
        <f t="shared" si="1"/>
        <v>0</v>
      </c>
      <c r="I69" s="30"/>
    </row>
    <row r="70" spans="1:9" x14ac:dyDescent="0.25">
      <c r="A70" s="9" t="s">
        <v>127</v>
      </c>
      <c r="B70" s="14" t="s">
        <v>137</v>
      </c>
      <c r="C70" s="22" t="s">
        <v>10</v>
      </c>
      <c r="D70" s="23">
        <v>20</v>
      </c>
      <c r="E70" s="6"/>
      <c r="F70" s="12">
        <v>0.23</v>
      </c>
      <c r="G70" s="13">
        <f t="shared" ref="G70:G74" si="2">D70*E70</f>
        <v>0</v>
      </c>
      <c r="H70" s="13">
        <f t="shared" si="1"/>
        <v>0</v>
      </c>
      <c r="I70" s="30"/>
    </row>
    <row r="71" spans="1:9" x14ac:dyDescent="0.25">
      <c r="A71" s="9" t="s">
        <v>128</v>
      </c>
      <c r="B71" s="14" t="s">
        <v>138</v>
      </c>
      <c r="C71" s="22" t="s">
        <v>10</v>
      </c>
      <c r="D71" s="23">
        <v>15</v>
      </c>
      <c r="E71" s="6"/>
      <c r="F71" s="12">
        <v>0.23</v>
      </c>
      <c r="G71" s="13">
        <f t="shared" si="2"/>
        <v>0</v>
      </c>
      <c r="H71" s="13">
        <f>G71*1.23</f>
        <v>0</v>
      </c>
      <c r="I71" s="30"/>
    </row>
    <row r="72" spans="1:9" x14ac:dyDescent="0.25">
      <c r="A72" s="9" t="s">
        <v>129</v>
      </c>
      <c r="B72" s="14" t="s">
        <v>139</v>
      </c>
      <c r="C72" s="22" t="s">
        <v>10</v>
      </c>
      <c r="D72" s="23">
        <v>20</v>
      </c>
      <c r="E72" s="6"/>
      <c r="F72" s="12">
        <v>0.23</v>
      </c>
      <c r="G72" s="13">
        <f t="shared" si="2"/>
        <v>0</v>
      </c>
      <c r="H72" s="13">
        <f>G72*1.23</f>
        <v>0</v>
      </c>
      <c r="I72" s="30"/>
    </row>
    <row r="73" spans="1:9" x14ac:dyDescent="0.25">
      <c r="A73" s="9" t="s">
        <v>130</v>
      </c>
      <c r="B73" s="25" t="s">
        <v>140</v>
      </c>
      <c r="C73" s="26" t="s">
        <v>10</v>
      </c>
      <c r="D73" s="27">
        <v>10</v>
      </c>
      <c r="E73" s="6"/>
      <c r="F73" s="12">
        <v>0.23</v>
      </c>
      <c r="G73" s="28">
        <f t="shared" si="2"/>
        <v>0</v>
      </c>
      <c r="H73" s="28">
        <f>G73*1.23</f>
        <v>0</v>
      </c>
      <c r="I73" s="30"/>
    </row>
    <row r="74" spans="1:9" x14ac:dyDescent="0.25">
      <c r="A74" s="9">
        <v>70</v>
      </c>
      <c r="B74" s="14" t="s">
        <v>131</v>
      </c>
      <c r="C74" s="22" t="s">
        <v>10</v>
      </c>
      <c r="D74" s="23">
        <v>1200</v>
      </c>
      <c r="E74" s="6"/>
      <c r="F74" s="12">
        <v>0.23</v>
      </c>
      <c r="G74" s="13">
        <f t="shared" si="2"/>
        <v>0</v>
      </c>
      <c r="H74" s="13">
        <f>G74*1.23</f>
        <v>0</v>
      </c>
      <c r="I74" s="30"/>
    </row>
    <row r="75" spans="1:9" ht="15.75" thickBot="1" x14ac:dyDescent="0.3">
      <c r="A75" s="1"/>
      <c r="B75" s="1"/>
      <c r="C75" s="2"/>
      <c r="D75" s="2"/>
      <c r="E75" s="47" t="s">
        <v>132</v>
      </c>
      <c r="F75" s="44"/>
      <c r="G75" s="45">
        <f>SUM(G6:G74)</f>
        <v>0</v>
      </c>
      <c r="H75" s="46">
        <f>SUM(H6:H74)</f>
        <v>0</v>
      </c>
    </row>
    <row r="79" spans="1:9" ht="90" x14ac:dyDescent="0.25">
      <c r="B79" s="29" t="s">
        <v>150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Dłużniewska</dc:creator>
  <cp:lastModifiedBy>Małgorzata Ziółek</cp:lastModifiedBy>
  <dcterms:created xsi:type="dcterms:W3CDTF">2024-01-30T11:20:47Z</dcterms:created>
  <dcterms:modified xsi:type="dcterms:W3CDTF">2024-02-01T12:24:53Z</dcterms:modified>
</cp:coreProperties>
</file>